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13_ncr:1_{FFED6976-C8B8-4117-A473-2B9A246D4CF7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20" yWindow="-120" windowWidth="29040" windowHeight="15840" xr2:uid="{00000000-000D-0000-FFFF-FFFF00000000}"/>
  </bookViews>
  <sheets>
    <sheet name="EFE" sheetId="1" r:id="rId1"/>
  </sheets>
  <definedNames>
    <definedName name="ANEXO">#REF!</definedName>
    <definedName name="_xlnm.Print_Area" localSheetId="0">EFE!$B$3:$D$80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1" l="1"/>
  <c r="C55" i="1" s="1"/>
  <c r="D56" i="1"/>
  <c r="D55" i="1" s="1"/>
  <c r="D51" i="1"/>
  <c r="D50" i="1" s="1"/>
  <c r="C51" i="1"/>
  <c r="C50" i="1" s="1"/>
  <c r="D43" i="1" l="1"/>
  <c r="C43" i="1"/>
  <c r="D39" i="1"/>
  <c r="C39" i="1"/>
  <c r="D19" i="1"/>
  <c r="C19" i="1"/>
  <c r="D8" i="1"/>
  <c r="C8" i="1"/>
  <c r="D47" i="1" l="1"/>
  <c r="C47" i="1"/>
  <c r="C36" i="1"/>
  <c r="D36" i="1"/>
  <c r="D60" i="1"/>
  <c r="D62" i="1" s="1"/>
  <c r="C60" i="1"/>
  <c r="C62" i="1" s="1"/>
</calcChain>
</file>

<file path=xl/sharedStrings.xml><?xml version="1.0" encoding="utf-8"?>
<sst xmlns="http://schemas.openxmlformats.org/spreadsheetml/2006/main" count="70" uniqueCount="62">
  <si>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</si>
  <si>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</si>
  <si>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</si>
  <si>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</si>
  <si>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</si>
  <si>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</si>
  <si>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</si>
  <si>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</si>
  <si>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</si>
  <si>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</si>
  <si>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</si>
  <si>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</si>
  <si>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</si>
  <si>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</si>
  <si>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</si>
  <si>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</si>
  <si>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</si>
  <si>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</si>
  <si>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</si>
  <si>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</si>
  <si>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</si>
  <si>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</si>
  <si>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</si>
  <si>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</si>
  <si>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</si>
  <si>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</si>
  <si>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</si>
  <si>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</si>
  <si>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</si>
  <si>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</si>
  <si>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</si>
  <si>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</si>
  <si>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</si>
  <si>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</si>
  <si>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</si>
  <si>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</si>
  <si>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</si>
  <si>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</si>
  <si>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</si>
  <si>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</si>
  <si>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</si>
  <si>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</si>
  <si>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</si>
  <si>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</si>
  <si>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</si>
  <si>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</si>
  <si>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</si>
  <si>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</si>
  <si>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</si>
  <si>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2021</t>
  </si>
  <si>
    <t>Consejo de Urbanizacion Municipal de Chihuahua</t>
  </si>
  <si>
    <t>Del 01 de Enero al 30 de Septiembre de 2022 y del 01 de enero al 31 de diciembre de 2021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</si>
  <si>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</si>
  <si>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</si>
  <si>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</si>
  <si>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C.ALEJANDRO BURCIAGA PALOMINO</t>
  </si>
  <si>
    <t xml:space="preserve">     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</si>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</sst>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0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0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>
    <pageSetUpPr fitToPage="1"/>
  </sheetPr>
  <dimension ref="A1:I179"/>
  <sheetViews>
    <sheetView tabSelected="1" zoomScale="92" zoomScaleNormal="92" workbookViewId="0">
      <selection activeCell="B24" sqref="B24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50" t="s">
        <v>50</v>
      </c>
      <c r="C2" s="51"/>
      <c r="D2" s="52"/>
      <c r="E2" s="1"/>
      <c r="F2" s="1"/>
      <c r="G2" s="1"/>
      <c r="H2" s="1"/>
      <c r="I2" s="1"/>
    </row>
    <row r="3" spans="1:9" x14ac:dyDescent="0.2">
      <c r="A3" s="1"/>
      <c r="B3" s="53" t="s">
        <v>0</v>
      </c>
      <c r="C3" s="54"/>
      <c r="D3" s="55"/>
      <c r="E3" s="1"/>
      <c r="F3" s="1"/>
      <c r="G3" s="1"/>
      <c r="H3" s="1"/>
      <c r="I3" s="1"/>
    </row>
    <row r="4" spans="1:9" ht="12.75" thickBot="1" x14ac:dyDescent="0.25">
      <c r="A4" s="1"/>
      <c r="B4" s="56" t="s">
        <v>51</v>
      </c>
      <c r="C4" s="57"/>
      <c r="D4" s="58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61</v>
      </c>
      <c r="D5" s="37" t="s">
        <v>49</v>
      </c>
      <c r="E5" s="1"/>
      <c r="F5" s="1"/>
      <c r="G5" s="1"/>
      <c r="H5" s="1"/>
      <c r="I5" s="1"/>
    </row>
    <row r="6" spans="1:9" x14ac:dyDescent="0.2">
      <c r="A6" s="1"/>
      <c r="B6" s="44"/>
      <c r="C6" s="45"/>
      <c r="D6" s="46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39882477.219999999</v>
      </c>
      <c r="D8" s="19">
        <f>SUM(D9:D18)</f>
        <v>42797431.670000002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0</v>
      </c>
      <c r="D13" s="21">
        <v>0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14136884.98</v>
      </c>
      <c r="D15" s="21">
        <v>1881112.68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22041666.699999999</v>
      </c>
      <c r="D17" s="21">
        <v>25190476.190000001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3703925.54</v>
      </c>
      <c r="D18" s="21">
        <v>15725842.800000001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22359483.48</v>
      </c>
      <c r="D19" s="19">
        <f>SUM(D20:D35)</f>
        <v>29993428.119999997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20242211.75</v>
      </c>
      <c r="D20" s="21">
        <v>27335399.489999998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918564.37</v>
      </c>
      <c r="D21" s="21">
        <v>1289330.1599999999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1198707.3600000001</v>
      </c>
      <c r="D22" s="21">
        <v>1368698.47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0</v>
      </c>
      <c r="D23" s="21">
        <v>0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0</v>
      </c>
      <c r="D26" s="21">
        <v>0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0</v>
      </c>
      <c r="D27" s="21">
        <v>0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0</v>
      </c>
      <c r="D35" s="21">
        <v>0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17522993.739999998</v>
      </c>
      <c r="D36" s="23">
        <f>SUM(D8-D19)</f>
        <v>12804003.550000004</v>
      </c>
      <c r="E36" s="1"/>
      <c r="F36" s="1"/>
      <c r="G36" s="1"/>
      <c r="H36" s="1"/>
      <c r="I36" s="1"/>
    </row>
    <row r="37" spans="1:9" x14ac:dyDescent="0.2">
      <c r="A37" s="1"/>
      <c r="B37" s="44"/>
      <c r="C37" s="45"/>
      <c r="D37" s="46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/>
      <c r="D40" s="26"/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/>
      <c r="D41" s="26"/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9941390.4900000002</v>
      </c>
      <c r="D43" s="24">
        <f>SUM(D44:D46)</f>
        <v>13981018.93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9813840.3800000008</v>
      </c>
      <c r="D44" s="26">
        <v>13884484.82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127550.11</v>
      </c>
      <c r="D45" s="26">
        <v>96534.11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0</v>
      </c>
      <c r="D46" s="26">
        <v>0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-9941390.4900000002</v>
      </c>
      <c r="D47" s="24">
        <f>D39-D43</f>
        <v>-13981018.93</v>
      </c>
      <c r="E47" s="1"/>
      <c r="F47" s="1"/>
      <c r="G47" s="1"/>
      <c r="H47" s="1"/>
      <c r="I47" s="1"/>
    </row>
    <row r="48" spans="1:9" x14ac:dyDescent="0.2">
      <c r="A48" s="1"/>
      <c r="B48" s="44"/>
      <c r="C48" s="45"/>
      <c r="D48" s="46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4"/>
      <c r="C61" s="45"/>
      <c r="D61" s="46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7581603.2499999981</v>
      </c>
      <c r="D62" s="32">
        <f>SUM(D60,D47,D36)</f>
        <v>-1177015.3799999952</v>
      </c>
      <c r="E62" s="1"/>
      <c r="F62" s="1"/>
      <c r="G62" s="1"/>
      <c r="H62" s="1"/>
      <c r="I62" s="1"/>
    </row>
    <row r="63" spans="1:9" x14ac:dyDescent="0.2">
      <c r="A63" s="1"/>
      <c r="B63" s="44"/>
      <c r="C63" s="45"/>
      <c r="D63" s="46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688373.13</v>
      </c>
      <c r="D64" s="33">
        <v>1865388.51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v>8269976.3799999999</v>
      </c>
      <c r="D65" s="33">
        <v>688373.13</v>
      </c>
      <c r="E65" s="1"/>
      <c r="F65" s="1"/>
      <c r="G65" s="1"/>
      <c r="H65" s="1"/>
      <c r="I65" s="1"/>
    </row>
    <row r="66" spans="1:9" ht="12.75" thickBot="1" x14ac:dyDescent="0.25">
      <c r="A66" s="1"/>
      <c r="B66" s="47"/>
      <c r="C66" s="48"/>
      <c r="D66" s="49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s="39" customFormat="1" ht="12.75" x14ac:dyDescent="0.2">
      <c r="B68" s="38"/>
    </row>
    <row r="69" spans="1:9" s="39" customFormat="1" x14ac:dyDescent="0.2"/>
    <row r="70" spans="1:9" s="39" customFormat="1" x14ac:dyDescent="0.2"/>
    <row r="71" spans="1:9" s="39" customFormat="1" x14ac:dyDescent="0.2"/>
    <row r="72" spans="1:9" s="39" customFormat="1" x14ac:dyDescent="0.2">
      <c r="B72" s="41" t="s">
        <v>52</v>
      </c>
      <c r="C72" s="41" t="s">
        <v>53</v>
      </c>
      <c r="D72" s="41"/>
    </row>
    <row r="73" spans="1:9" s="39" customFormat="1" x14ac:dyDescent="0.2">
      <c r="B73" s="42" t="s">
        <v>54</v>
      </c>
      <c r="C73" s="43" t="s">
        <v>55</v>
      </c>
      <c r="D73" s="41"/>
    </row>
    <row r="74" spans="1:9" s="39" customFormat="1" x14ac:dyDescent="0.2">
      <c r="B74" s="42" t="s">
        <v>56</v>
      </c>
      <c r="C74" s="43" t="s">
        <v>57</v>
      </c>
      <c r="D74" s="41"/>
    </row>
    <row r="75" spans="1:9" s="39" customFormat="1" x14ac:dyDescent="0.2">
      <c r="B75" s="41"/>
      <c r="C75" s="41"/>
      <c r="D75" s="41"/>
    </row>
    <row r="76" spans="1:9" s="39" customFormat="1" x14ac:dyDescent="0.2">
      <c r="B76" s="41"/>
      <c r="C76" s="41"/>
      <c r="D76" s="41"/>
    </row>
    <row r="77" spans="1:9" s="39" customFormat="1" x14ac:dyDescent="0.2">
      <c r="B77" s="41"/>
      <c r="C77" s="41"/>
      <c r="D77" s="41"/>
    </row>
    <row r="78" spans="1:9" s="39" customFormat="1" x14ac:dyDescent="0.2">
      <c r="B78" s="41" t="s">
        <v>58</v>
      </c>
      <c r="C78" s="41"/>
      <c r="D78" s="41"/>
    </row>
    <row r="79" spans="1:9" s="39" customFormat="1" x14ac:dyDescent="0.2">
      <c r="B79" s="41" t="s">
        <v>59</v>
      </c>
      <c r="C79" s="41"/>
      <c r="D79" s="41"/>
    </row>
    <row r="80" spans="1:9" s="39" customFormat="1" x14ac:dyDescent="0.2">
      <c r="B80" s="41" t="s">
        <v>60</v>
      </c>
      <c r="C80" s="41"/>
      <c r="D80" s="41"/>
    </row>
    <row r="81" s="39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</sheetData>
  <sheetProtection algorithmName="SHA-512" hashValue="i8mMzeeXFpkfqC+sQ5SDyynSMnmC/1SLqUTbuVvyf3pCOPo68xDwENRZPp1I5E8swCfjhGNpRQMwX8l7SIO5Gg==" saltValue="8CJf/zwEL6JU3UnUZYAVHQ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51181102362204722" right="0.11811023622047245" top="0.15748031496062992" bottom="0.15748031496062992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2022-10-11T15:32:04Z</cp:lastPrinted>
  <dcterms:created xsi:type="dcterms:W3CDTF">2019-12-03T19:09:42Z</dcterms:created>
  <dcterms:modified xsi:type="dcterms:W3CDTF">2022-10-11T15:32:06Z</dcterms:modified>
</cp:coreProperties>
</file>